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usdagcc-my.sharepoint.com/personal/nicole_gillespie_usda_gov/Documents/Minnesota/Press Releases/"/>
    </mc:Choice>
  </mc:AlternateContent>
  <xr:revisionPtr revIDLastSave="50" documentId="8_{2776CB00-DB46-46FD-A325-AF6734FC01EF}" xr6:coauthVersionLast="47" xr6:coauthVersionMax="47" xr10:uidLastSave="{5397F9D9-82F3-4413-97D1-897E105D07C0}"/>
  <bookViews>
    <workbookView xWindow="0" yWindow="0" windowWidth="11520" windowHeight="12360" xr2:uid="{307AB5D2-BCFE-45FE-855C-BA074B43B34E}"/>
  </bookViews>
  <sheets>
    <sheet name="REAP"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9" i="1" l="1"/>
</calcChain>
</file>

<file path=xl/sharedStrings.xml><?xml version="1.0" encoding="utf-8"?>
<sst xmlns="http://schemas.openxmlformats.org/spreadsheetml/2006/main" count="225" uniqueCount="73">
  <si>
    <t>MN</t>
  </si>
  <si>
    <t>Amy Klobuchar,          Tina Smith</t>
  </si>
  <si>
    <t>Angie Craig                (02)</t>
  </si>
  <si>
    <t>Rural Energy for America Program (REAP) Renewable Energy and Energy Efficiency Loans and Grants</t>
  </si>
  <si>
    <t>Three E LLC</t>
  </si>
  <si>
    <t/>
  </si>
  <si>
    <t>This Rural Development funds investment will be used to purchase and install a 28 kilowatt (kW) solar array for a storage and boat repair company near Cleveland, Minnesota. This project is expected to save the business $3,159 per year and will replace 38,126 kilowatt hours (kWh) (99 percent) of electricity per year, which is enough energy to power three homes.</t>
  </si>
  <si>
    <t>Pete Stauber             (08)</t>
  </si>
  <si>
    <t>Dean Walz</t>
  </si>
  <si>
    <t>This Rural Development investment will be used to help purchase and install a 40 kilowatt (kW) solar array for a rural dairy farm near Mahnomen, Minnesota. This project is expected to save the farm $12,792 per year and will replace 56,617 kilowatt hours (kWh) of electricity per year, which is enough energy to power five homes.</t>
  </si>
  <si>
    <t>Brad Finstad                (01)</t>
  </si>
  <si>
    <t>Jeff Fordice DDC LLC</t>
  </si>
  <si>
    <t>This Rural Development investment will be used to purchase and install a 12 kilowatt (kW) solar array for a dental practice in Fairmont, Minnesota. This project is expected to save the business $5,277 per year and will replace 10,882 kilowatt hours (kWh) (33 percent) of electricity per year, which is enough energy to power one home.</t>
  </si>
  <si>
    <t>RD Experience LLC</t>
  </si>
  <si>
    <t>This Rural Development investment will be used to purchase and install a 37-kilowatt solar array for RD Experience LLC's rural resort near Aitkin, Minnesota. This project is expected to save the business $4,800 in electrical costs per year and replace nearly 40,600 kWh of electricity (183 percent of the business' annual energy consumption) per year, which is enough energy to power four homes.</t>
  </si>
  <si>
    <t>Mark Schull</t>
  </si>
  <si>
    <t>This Rural Development investment will be used to purchase and install a 20-kilowatt solar array for Mark Schull's farm near Mapleton, Minnesota. This project is expected to save the farm $5,400 in electrical costs per year and replace 36,000 kWh of electricity (93 percent of the farm's annual energy consumption) per year, which is enough to power three homes.</t>
  </si>
  <si>
    <t>Michelle Fischbach     (07)</t>
  </si>
  <si>
    <t>The Goose Bar &amp; Grill LLC</t>
  </si>
  <si>
    <t>This Rural Development investment will be used to purchase and install an energy efficient heating and cooling system and update a walk-in cooler for The Goose Bar &amp; Grill LLC located in Watson, Minnesota. This project is expected to save the business $419 per year and replace 26,900 kilowatt hours (kWh) of electricity (3 percent of the business' annual energy consumption) per year, which is enough to power two homes.</t>
  </si>
  <si>
    <t>Alan Abrahamson</t>
  </si>
  <si>
    <t>This Rural Development investment will be used to purchase and install a 55 kilowatt (kW) solar array for a rural farm near Lindstrom, Minnesota. This project is expected to save the farm $8,229 per year and will replace 74,455 kilowatt hours (kWh) (94.5 percent) of electricity per year, which is enough energy to power seven homes.</t>
  </si>
  <si>
    <t>Ryan O'Hara</t>
  </si>
  <si>
    <t>This Rural Development investment will be used to purchase and install a 29 kilowatt (kW) solar array for Ryan O'Hara's farm near Blue Earth, Minnesota. This project is expected to save the farm $5,313 per year in energy costs and will replace 40,289 kilowatt hours (kWh) (278 percent) of electricity per year.</t>
  </si>
  <si>
    <t>John Kapphahn</t>
  </si>
  <si>
    <t>This Rural Development investment will be used to purchase and install an energy efficient grain dryer for a farm near Elbow Lake, Minnesota. This project is expected to save the farm $1,953 per year and will replace 45,010 kilowatt hours (kWh) (78.7 percent) of electricity per year, which is enough energy to power four homes.</t>
  </si>
  <si>
    <t>Jared  Preus Frykman</t>
  </si>
  <si>
    <t>This Rural Development investment will be used to purchase and install an energy efficient grain dryer for a rural farm near Elbow Lake, Minnesota. This project is expected to save the farm $18,334 per year and will replace 251,965 kilowatt hours (kWh) of electricity (44.8 percent) per year, which is enough energy to power 23 homes.</t>
  </si>
  <si>
    <t>Robert Schoh</t>
  </si>
  <si>
    <t>This Rural Development investment will be used to purchase and install a 15-kilowatt solar array for Robert Schoh's farm near Caledonia, Minnesota. This project is expected to save the farm $2,300 in electrical costs per year and replace 22,500 kWh of electricity (108 percent of the farm's annual energy consumption) per year, which is enough energy to power two homes.</t>
  </si>
  <si>
    <t>Cork Nutty LLC</t>
  </si>
  <si>
    <t>This Rural Development investment will be used to purchase and install a 52-kilowatt (kW) solar array for Cork Nutty LLC, a retail furniture business in Park Rapids, Minnesota. This project is expected to save the business $12,000 in electrical costs per year and replace 58,000 kilowatt hours (kWh) of electricity (195 percent of the business' annual energy consumption) per year, which is enough to power five homes.</t>
  </si>
  <si>
    <t>Jeremy Hoffenkamp</t>
  </si>
  <si>
    <t>This Rural Development investment will be used to purchase and install a 50-kilowatt solar array for Jeremy Hoffenkamp's farm near Atwater, Minnesota. This project is expected to save the farm $6,100 in electrical costs per year and replace 63,300 kWh of electricity per year, which is enough to power six homes.</t>
  </si>
  <si>
    <t>Patrick Noll</t>
  </si>
  <si>
    <t>This Rural Development investment will be used to purchase and install an energy efficient grain dryer for a farm near Mahnomen, Minnesota. This project is expected to save the farm $18,309 per year and will replace 214,070 kilowatt hours (kWh) (37 percent) of electricity per year, which is enough energy to power 20 homes.</t>
  </si>
  <si>
    <t>Aaron Vipond</t>
  </si>
  <si>
    <t>This Rural Development investment will be used to purchase and install an energy efficient grain dryer for a farm near Mahnomen, Minnesota. This project is expected to save the farm $17,625 per year and will replace 234,994 kilowatt hours (kWh) (75 percent) of electricity per year, which is enough energy to power 22 homes.</t>
  </si>
  <si>
    <t>Ahlgren Dairy LLC</t>
  </si>
  <si>
    <t>This Rural Development funds investment will be used to purchase and install a 204 kilowatt (kW) solar array for Ahlgren Dairy LLC's dairy operation near Darwin, Minnesota. This project is expected to save the farm $31,405 per year and will replace 265,809 kilowatt hours (kWh) (137 percent) per year, which is enough electricity to power 25 homes.</t>
  </si>
  <si>
    <t>Brandilee Hansen</t>
  </si>
  <si>
    <t>This Rural Development investment will be used to purchase and install a 16-kilowatt solar array for Brandilee Hansen's real estate business near Watkins, Minnesota. This project is expected to save the business $2,000 in electrical costs per year and replace 20,900 kWh of electricity per year, which is enough energy to power two homes.</t>
  </si>
  <si>
    <t>Games People Play Inc.</t>
  </si>
  <si>
    <t>This Rural Development investment will be used to purchase and install a 99-kilowatt solar array for Games People Play Inc's retail store in Austin, Minnesota. This project is expected to save the business $13,600 in electrical costs per year and replace 137,400 kWh of electricity (107 percent of the business' annual energy consumption) per year, which is enough electricity to power 13 homes.</t>
  </si>
  <si>
    <t>Audrey Schroeder</t>
  </si>
  <si>
    <t>This Rural Development investment will be used to purchase and install a 48-kilowatt solar array for Audrey Schroeder's farm near Adams, Minnesota. This project is expected to save the farm's $16,100 in electrical costs per year and replace 75,200 kWh of electricity (126 percent of the farm's annual energy consumption) per year, which is enough to power seven homes.</t>
  </si>
  <si>
    <t>Premier Chiropractic LLC</t>
  </si>
  <si>
    <t>This Rural Development investment will be used to purchase and install an 8 kilowatt (kW) solar array for Premier Chiropractic LLC, a clinic in Eyota, Minnesota. This project is expected to save the business $912 in electrical costs per year and replace 10,436 kilowatt hours (kWh) of electricity (147 percent of the business' annual energy consumption) per year, which is enough energy to power one home.</t>
  </si>
  <si>
    <t>Christensen Broadcasting LLC</t>
  </si>
  <si>
    <t>This Rural Development investment will be used to purchase and install a 25 kilowatt (kW) wind turbine for a media broadcasting company near Pipestone, Minnesota. This project is expected to save the business $11,378 per year and will replace 110,900 kilowatt hours (kWh) (78 percent) of electricity per year, which is enough energy to power ten homes.</t>
  </si>
  <si>
    <t>Tom Emmer            (06)</t>
  </si>
  <si>
    <t>J &amp; B Service and Supply Inc.</t>
  </si>
  <si>
    <t>This Rural Development investment will be used to purchase and install a 50 kilowatt (kW) solar array for J &amp; B Service and Supply Inc's machinery and equipment repair shop near Zimmerman, Minnesota. This project is expected to save the business $8,707 per year in energy costs and will replace 72,562 kilowatt hours (kWh) of electricity per year, which is enough electricity to power seven homes.</t>
  </si>
  <si>
    <t>Brian Vonwahlde</t>
  </si>
  <si>
    <t>This Rural Development investment will be used to purchase and install a 19kW solar array for Brian VonWahlde's commercial rental property near Sauk Centre, Minnesota. This project is expected to save the business nearly $2,700 in electrical costs per year and replace 26,848 kWh of electricity per year, which is enough energy to power two homes.</t>
  </si>
  <si>
    <t>Paul Johnson</t>
  </si>
  <si>
    <t>This Rural Development investment will be used to purchase and install a 54-kilowatt solar array for Paul Johnson's farm near New Richland, Minnesota. This project is expected to save the farm $19,100 in electrical costs per year and replace 71,600 kWh of electricity (95 percent of the farm's annual energy consumption) per year, which is enough electricity to power seven homes.</t>
  </si>
  <si>
    <t>Mark Pfeifer</t>
  </si>
  <si>
    <t>This Rural Development investment will be used to purchase and install a 18-kilowatt solar array for Mark Pfeifer's farm near Owatonna, Minnesota. This project is expected to save the farm $2,860 in electrical costs per year and replace 23,420 kWh of electricity (86 percent of the farm's annual energy consumption) per year, which is enough to power two homes.</t>
  </si>
  <si>
    <t>Betty McCollum    (04)</t>
  </si>
  <si>
    <t>River Valley Endodontics PA</t>
  </si>
  <si>
    <t>This Rural Development investment will be used to purchase and install an 18 kilowatt (kW) solar array for the River Valley Endodontics PA dental care facility in Stillwater, Minnesota. This project is expected to save the business $6,920 per year in energy costs and replace 21,148 kilowatt hours (kWh) of electricity (96 percent of the business' annual use) per year.</t>
  </si>
  <si>
    <t>Ketchum Farms Partnership LLC</t>
  </si>
  <si>
    <t>This Rural Development investment will be used to purchase and install a 52-kilowatt solar array for Ketchum Farms Partnership LLC's farm near Utica, Minnesota. This project is expected to save the business $17,300 in electrical costs per year and replace 79,000 kWh of electricity (92 percent of the farm's annual energy consumption) per year, which is enough electricity to power seven homes.</t>
  </si>
  <si>
    <t>State</t>
  </si>
  <si>
    <t>Senators</t>
  </si>
  <si>
    <t>Representatives</t>
  </si>
  <si>
    <t>Program</t>
  </si>
  <si>
    <t>Recipient</t>
  </si>
  <si>
    <t>Loan Amount</t>
  </si>
  <si>
    <t>Description</t>
  </si>
  <si>
    <t xml:space="preserve">Grant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</si>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</sst>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164" formatCode="&quot;$&quot;#,##0"/>
  </numFmts>
  <fonts count="5" x14ac:knownFonts="1">
    <font>
      <sz val="11"/>
      <color theme="1"/>
      <name val="Calibri"/>
      <family val="2"/>
      <scheme val="minor"/>
    </font>
    <font>
      <b/>
      <sz val="15"/>
      <name val="Cambria"/>
      <family val="1"/>
    </font>
    <font>
      <b/>
      <sz val="14"/>
      <name val="Times New Roman"/>
      <family val="1"/>
    </font>
    <font>
      <sz val="12"/>
      <name val="Times New Roman"/>
      <family val="1"/>
    </font>
    <font>
      <b/>
      <sz val="12"/>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3" fillId="0" borderId="1" xfId="0" applyFont="1" applyBorder="1" applyAlignment="1">
      <alignment horizontal="center" vertical="top" wrapText="1"/>
    </xf>
    <xf numFmtId="164" fontId="3" fillId="0" borderId="1" xfId="0" applyNumberFormat="1" applyFont="1" applyBorder="1" applyAlignment="1">
      <alignment horizontal="center" vertical="top" wrapText="1"/>
    </xf>
    <xf numFmtId="5" fontId="3" fillId="0" borderId="1" xfId="0" applyNumberFormat="1" applyFont="1" applyBorder="1" applyAlignment="1">
      <alignment horizontal="center" vertical="top" wrapText="1"/>
    </xf>
    <xf numFmtId="164" fontId="3" fillId="0" borderId="1" xfId="0" applyNumberFormat="1" applyFont="1" applyBorder="1" applyAlignment="1">
      <alignment horizontal="center" vertical="top"/>
    </xf>
    <xf numFmtId="164" fontId="3" fillId="0" borderId="1" xfId="0" applyNumberFormat="1" applyFont="1" applyBorder="1" applyAlignment="1">
      <alignment horizontal="left" vertical="top" wrapText="1"/>
    </xf>
    <xf numFmtId="0" fontId="4" fillId="0" borderId="0" xfId="0" applyFont="1" applyAlignment="1">
      <alignment horizontal="right"/>
    </xf>
    <xf numFmtId="164" fontId="4"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99422-8105-435C-A5B0-9F11A5B99AA8}">
  <dimension ref="A1:H29"/>
  <sheetViews>
    <sheetView tabSelected="1" topLeftCell="A27" workbookViewId="0">
      <selection activeCell="G32" sqref="G32"/>
    </sheetView>
  </sheetViews>
  <sheetFormatPr defaultColWidth="8.26171875" defaultRowHeight="14.4" x14ac:dyDescent="0.55000000000000004"/>
  <cols>
    <col min="1" max="1" width="8.9453125" customWidth="1"/>
    <col min="2" max="2" width="20.15625" customWidth="1"/>
    <col min="3" max="3" width="17.68359375" customWidth="1"/>
    <col min="4" max="4" width="34.15625" customWidth="1"/>
    <col min="5" max="5" width="25.26171875" customWidth="1"/>
    <col min="6" max="6" width="11.41796875" customWidth="1"/>
    <col min="7" max="7" width="16.5234375" customWidth="1"/>
    <col min="8" max="8" width="56.1015625" customWidth="1"/>
    <col min="9" max="9" width="17.734375" customWidth="1"/>
  </cols>
  <sheetData>
    <row r="1" spans="1:8" ht="17.399999999999999" x14ac:dyDescent="0.55000000000000004">
      <c r="A1" s="2" t="s">
        <v>64</v>
      </c>
      <c r="B1" s="2" t="s">
        <v>65</v>
      </c>
      <c r="C1" s="3" t="s">
        <v>66</v>
      </c>
      <c r="D1" s="2" t="s">
        <v>67</v>
      </c>
      <c r="E1" s="4" t="s">
        <v>68</v>
      </c>
      <c r="F1" s="4" t="s">
        <v>69</v>
      </c>
      <c r="G1" s="5" t="s">
        <v>71</v>
      </c>
      <c r="H1" s="4" t="s">
        <v>70</v>
      </c>
    </row>
    <row r="2" spans="1:8" s="1" customFormat="1" ht="110.4" customHeight="1" x14ac:dyDescent="0.55000000000000004">
      <c r="A2" s="6" t="s">
        <v>0</v>
      </c>
      <c r="B2" s="7" t="s">
        <v>1</v>
      </c>
      <c r="C2" s="8" t="s">
        <v>2</v>
      </c>
      <c r="D2" s="8" t="s">
        <v>3</v>
      </c>
      <c r="E2" s="7" t="s">
        <v>4</v>
      </c>
      <c r="F2" s="7" t="s">
        <v>5</v>
      </c>
      <c r="G2" s="9">
        <v>35700</v>
      </c>
      <c r="H2" s="10" t="s">
        <v>6</v>
      </c>
    </row>
    <row r="3" spans="1:8" s="1" customFormat="1" ht="113.1" customHeight="1" x14ac:dyDescent="0.55000000000000004">
      <c r="A3" s="6" t="s">
        <v>0</v>
      </c>
      <c r="B3" s="7" t="s">
        <v>1</v>
      </c>
      <c r="C3" s="8" t="s">
        <v>7</v>
      </c>
      <c r="D3" s="8" t="s">
        <v>3</v>
      </c>
      <c r="E3" s="7" t="s">
        <v>8</v>
      </c>
      <c r="F3" s="7" t="s">
        <v>5</v>
      </c>
      <c r="G3" s="9">
        <v>70600</v>
      </c>
      <c r="H3" s="10" t="s">
        <v>9</v>
      </c>
    </row>
    <row r="4" spans="1:8" s="1" customFormat="1" ht="112.2" customHeight="1" x14ac:dyDescent="0.55000000000000004">
      <c r="A4" s="6" t="s">
        <v>0</v>
      </c>
      <c r="B4" s="7" t="s">
        <v>1</v>
      </c>
      <c r="C4" s="8" t="s">
        <v>10</v>
      </c>
      <c r="D4" s="8" t="s">
        <v>3</v>
      </c>
      <c r="E4" s="7" t="s">
        <v>11</v>
      </c>
      <c r="F4" s="7" t="s">
        <v>5</v>
      </c>
      <c r="G4" s="9">
        <v>23341</v>
      </c>
      <c r="H4" s="10" t="s">
        <v>12</v>
      </c>
    </row>
    <row r="5" spans="1:8" s="1" customFormat="1" ht="121.5" customHeight="1" x14ac:dyDescent="0.55000000000000004">
      <c r="A5" s="6" t="s">
        <v>0</v>
      </c>
      <c r="B5" s="7" t="s">
        <v>1</v>
      </c>
      <c r="C5" s="8" t="s">
        <v>7</v>
      </c>
      <c r="D5" s="8" t="s">
        <v>3</v>
      </c>
      <c r="E5" s="7" t="s">
        <v>13</v>
      </c>
      <c r="F5" s="7" t="s">
        <v>5</v>
      </c>
      <c r="G5" s="9">
        <v>20000</v>
      </c>
      <c r="H5" s="10" t="s">
        <v>14</v>
      </c>
    </row>
    <row r="6" spans="1:8" s="1" customFormat="1" ht="110.4" customHeight="1" x14ac:dyDescent="0.55000000000000004">
      <c r="A6" s="6" t="s">
        <v>0</v>
      </c>
      <c r="B6" s="7" t="s">
        <v>1</v>
      </c>
      <c r="C6" s="8" t="s">
        <v>10</v>
      </c>
      <c r="D6" s="8" t="s">
        <v>3</v>
      </c>
      <c r="E6" s="7" t="s">
        <v>15</v>
      </c>
      <c r="F6" s="7" t="s">
        <v>5</v>
      </c>
      <c r="G6" s="9">
        <v>62300</v>
      </c>
      <c r="H6" s="10" t="s">
        <v>16</v>
      </c>
    </row>
    <row r="7" spans="1:8" s="1" customFormat="1" ht="123.6" customHeight="1" x14ac:dyDescent="0.55000000000000004">
      <c r="A7" s="6" t="s">
        <v>0</v>
      </c>
      <c r="B7" s="7" t="s">
        <v>1</v>
      </c>
      <c r="C7" s="8" t="s">
        <v>17</v>
      </c>
      <c r="D7" s="8" t="s">
        <v>3</v>
      </c>
      <c r="E7" s="7" t="s">
        <v>18</v>
      </c>
      <c r="F7" s="7" t="s">
        <v>5</v>
      </c>
      <c r="G7" s="9">
        <v>20000</v>
      </c>
      <c r="H7" s="10" t="s">
        <v>19</v>
      </c>
    </row>
    <row r="8" spans="1:8" s="1" customFormat="1" ht="105.9" customHeight="1" x14ac:dyDescent="0.55000000000000004">
      <c r="A8" s="6" t="s">
        <v>0</v>
      </c>
      <c r="B8" s="7" t="s">
        <v>1</v>
      </c>
      <c r="C8" s="8" t="s">
        <v>7</v>
      </c>
      <c r="D8" s="8" t="s">
        <v>3</v>
      </c>
      <c r="E8" s="7" t="s">
        <v>20</v>
      </c>
      <c r="F8" s="7" t="s">
        <v>5</v>
      </c>
      <c r="G8" s="9">
        <v>71350</v>
      </c>
      <c r="H8" s="10" t="s">
        <v>21</v>
      </c>
    </row>
    <row r="9" spans="1:8" s="1" customFormat="1" ht="96.9" customHeight="1" x14ac:dyDescent="0.55000000000000004">
      <c r="A9" s="6" t="s">
        <v>0</v>
      </c>
      <c r="B9" s="7" t="s">
        <v>1</v>
      </c>
      <c r="C9" s="8" t="s">
        <v>10</v>
      </c>
      <c r="D9" s="8" t="s">
        <v>3</v>
      </c>
      <c r="E9" s="7" t="s">
        <v>22</v>
      </c>
      <c r="F9" s="7" t="s">
        <v>5</v>
      </c>
      <c r="G9" s="9">
        <v>37450</v>
      </c>
      <c r="H9" s="10" t="s">
        <v>23</v>
      </c>
    </row>
    <row r="10" spans="1:8" s="1" customFormat="1" ht="110.1" customHeight="1" x14ac:dyDescent="0.55000000000000004">
      <c r="A10" s="6" t="s">
        <v>0</v>
      </c>
      <c r="B10" s="7" t="s">
        <v>1</v>
      </c>
      <c r="C10" s="8" t="s">
        <v>17</v>
      </c>
      <c r="D10" s="8" t="s">
        <v>3</v>
      </c>
      <c r="E10" s="7" t="s">
        <v>24</v>
      </c>
      <c r="F10" s="7" t="s">
        <v>5</v>
      </c>
      <c r="G10" s="9">
        <v>263000</v>
      </c>
      <c r="H10" s="10" t="s">
        <v>25</v>
      </c>
    </row>
    <row r="11" spans="1:8" s="1" customFormat="1" ht="105.3" customHeight="1" x14ac:dyDescent="0.55000000000000004">
      <c r="A11" s="6" t="s">
        <v>0</v>
      </c>
      <c r="B11" s="7" t="s">
        <v>1</v>
      </c>
      <c r="C11" s="8" t="s">
        <v>17</v>
      </c>
      <c r="D11" s="8" t="s">
        <v>3</v>
      </c>
      <c r="E11" s="7" t="s">
        <v>26</v>
      </c>
      <c r="F11" s="7" t="s">
        <v>5</v>
      </c>
      <c r="G11" s="9">
        <v>148906</v>
      </c>
      <c r="H11" s="10" t="s">
        <v>27</v>
      </c>
    </row>
    <row r="12" spans="1:8" s="1" customFormat="1" ht="117.3" customHeight="1" x14ac:dyDescent="0.55000000000000004">
      <c r="A12" s="6" t="s">
        <v>0</v>
      </c>
      <c r="B12" s="7" t="s">
        <v>1</v>
      </c>
      <c r="C12" s="8" t="s">
        <v>10</v>
      </c>
      <c r="D12" s="8" t="s">
        <v>3</v>
      </c>
      <c r="E12" s="7" t="s">
        <v>28</v>
      </c>
      <c r="F12" s="7" t="s">
        <v>5</v>
      </c>
      <c r="G12" s="9">
        <v>13600</v>
      </c>
      <c r="H12" s="10" t="s">
        <v>29</v>
      </c>
    </row>
    <row r="13" spans="1:8" s="1" customFormat="1" ht="130.19999999999999" customHeight="1" x14ac:dyDescent="0.55000000000000004">
      <c r="A13" s="6" t="s">
        <v>0</v>
      </c>
      <c r="B13" s="7" t="s">
        <v>1</v>
      </c>
      <c r="C13" s="8" t="s">
        <v>17</v>
      </c>
      <c r="D13" s="8" t="s">
        <v>3</v>
      </c>
      <c r="E13" s="7" t="s">
        <v>30</v>
      </c>
      <c r="F13" s="7" t="s">
        <v>5</v>
      </c>
      <c r="G13" s="9">
        <v>77540</v>
      </c>
      <c r="H13" s="10" t="s">
        <v>31</v>
      </c>
    </row>
    <row r="14" spans="1:8" s="1" customFormat="1" ht="97.8" customHeight="1" x14ac:dyDescent="0.55000000000000004">
      <c r="A14" s="6" t="s">
        <v>0</v>
      </c>
      <c r="B14" s="7" t="s">
        <v>1</v>
      </c>
      <c r="C14" s="8" t="s">
        <v>17</v>
      </c>
      <c r="D14" s="8" t="s">
        <v>3</v>
      </c>
      <c r="E14" s="7" t="s">
        <v>32</v>
      </c>
      <c r="F14" s="7" t="s">
        <v>5</v>
      </c>
      <c r="G14" s="9">
        <v>40387</v>
      </c>
      <c r="H14" s="10" t="s">
        <v>33</v>
      </c>
    </row>
    <row r="15" spans="1:8" s="1" customFormat="1" ht="96.3" customHeight="1" x14ac:dyDescent="0.55000000000000004">
      <c r="A15" s="6" t="s">
        <v>0</v>
      </c>
      <c r="B15" s="7" t="s">
        <v>1</v>
      </c>
      <c r="C15" s="8" t="s">
        <v>7</v>
      </c>
      <c r="D15" s="8" t="s">
        <v>3</v>
      </c>
      <c r="E15" s="7" t="s">
        <v>34</v>
      </c>
      <c r="F15" s="7" t="s">
        <v>5</v>
      </c>
      <c r="G15" s="9">
        <v>75526</v>
      </c>
      <c r="H15" s="10" t="s">
        <v>35</v>
      </c>
    </row>
    <row r="16" spans="1:8" s="1" customFormat="1" ht="97.8" customHeight="1" x14ac:dyDescent="0.55000000000000004">
      <c r="A16" s="6" t="s">
        <v>0</v>
      </c>
      <c r="B16" s="7" t="s">
        <v>1</v>
      </c>
      <c r="C16" s="8" t="s">
        <v>7</v>
      </c>
      <c r="D16" s="8" t="s">
        <v>3</v>
      </c>
      <c r="E16" s="7" t="s">
        <v>36</v>
      </c>
      <c r="F16" s="7" t="s">
        <v>5</v>
      </c>
      <c r="G16" s="9">
        <v>228463</v>
      </c>
      <c r="H16" s="10" t="s">
        <v>37</v>
      </c>
    </row>
    <row r="17" spans="1:8" s="1" customFormat="1" ht="114.3" customHeight="1" x14ac:dyDescent="0.55000000000000004">
      <c r="A17" s="6" t="s">
        <v>0</v>
      </c>
      <c r="B17" s="7" t="s">
        <v>1</v>
      </c>
      <c r="C17" s="8" t="s">
        <v>17</v>
      </c>
      <c r="D17" s="8" t="s">
        <v>3</v>
      </c>
      <c r="E17" s="7" t="s">
        <v>38</v>
      </c>
      <c r="F17" s="7" t="s">
        <v>5</v>
      </c>
      <c r="G17" s="9">
        <v>199626</v>
      </c>
      <c r="H17" s="10" t="s">
        <v>39</v>
      </c>
    </row>
    <row r="18" spans="1:8" s="1" customFormat="1" ht="109.5" customHeight="1" x14ac:dyDescent="0.55000000000000004">
      <c r="A18" s="6" t="s">
        <v>0</v>
      </c>
      <c r="B18" s="7" t="s">
        <v>1</v>
      </c>
      <c r="C18" s="8" t="s">
        <v>17</v>
      </c>
      <c r="D18" s="8" t="s">
        <v>3</v>
      </c>
      <c r="E18" s="7" t="s">
        <v>40</v>
      </c>
      <c r="F18" s="7" t="s">
        <v>5</v>
      </c>
      <c r="G18" s="9">
        <v>18987</v>
      </c>
      <c r="H18" s="10" t="s">
        <v>41</v>
      </c>
    </row>
    <row r="19" spans="1:8" s="1" customFormat="1" ht="117.6" customHeight="1" x14ac:dyDescent="0.55000000000000004">
      <c r="A19" s="6" t="s">
        <v>0</v>
      </c>
      <c r="B19" s="7" t="s">
        <v>1</v>
      </c>
      <c r="C19" s="8" t="s">
        <v>10</v>
      </c>
      <c r="D19" s="8" t="s">
        <v>3</v>
      </c>
      <c r="E19" s="7" t="s">
        <v>42</v>
      </c>
      <c r="F19" s="7" t="s">
        <v>5</v>
      </c>
      <c r="G19" s="9">
        <v>147153</v>
      </c>
      <c r="H19" s="10" t="s">
        <v>43</v>
      </c>
    </row>
    <row r="20" spans="1:8" s="1" customFormat="1" ht="107.7" customHeight="1" x14ac:dyDescent="0.55000000000000004">
      <c r="A20" s="6" t="s">
        <v>0</v>
      </c>
      <c r="B20" s="7" t="s">
        <v>1</v>
      </c>
      <c r="C20" s="8" t="s">
        <v>10</v>
      </c>
      <c r="D20" s="8" t="s">
        <v>3</v>
      </c>
      <c r="E20" s="7" t="s">
        <v>44</v>
      </c>
      <c r="F20" s="7" t="s">
        <v>5</v>
      </c>
      <c r="G20" s="9">
        <v>57500</v>
      </c>
      <c r="H20" s="10" t="s">
        <v>45</v>
      </c>
    </row>
    <row r="21" spans="1:8" s="1" customFormat="1" ht="124.5" customHeight="1" x14ac:dyDescent="0.55000000000000004">
      <c r="A21" s="6" t="s">
        <v>0</v>
      </c>
      <c r="B21" s="7" t="s">
        <v>1</v>
      </c>
      <c r="C21" s="8" t="s">
        <v>10</v>
      </c>
      <c r="D21" s="8" t="s">
        <v>3</v>
      </c>
      <c r="E21" s="7" t="s">
        <v>46</v>
      </c>
      <c r="F21" s="7" t="s">
        <v>5</v>
      </c>
      <c r="G21" s="9">
        <v>12684</v>
      </c>
      <c r="H21" s="10" t="s">
        <v>47</v>
      </c>
    </row>
    <row r="22" spans="1:8" s="1" customFormat="1" ht="108.3" customHeight="1" x14ac:dyDescent="0.55000000000000004">
      <c r="A22" s="6" t="s">
        <v>0</v>
      </c>
      <c r="B22" s="7" t="s">
        <v>1</v>
      </c>
      <c r="C22" s="8" t="s">
        <v>17</v>
      </c>
      <c r="D22" s="8" t="s">
        <v>3</v>
      </c>
      <c r="E22" s="7" t="s">
        <v>48</v>
      </c>
      <c r="F22" s="7" t="s">
        <v>5</v>
      </c>
      <c r="G22" s="9">
        <v>89000</v>
      </c>
      <c r="H22" s="10" t="s">
        <v>49</v>
      </c>
    </row>
    <row r="23" spans="1:8" s="1" customFormat="1" ht="125.1" customHeight="1" x14ac:dyDescent="0.55000000000000004">
      <c r="A23" s="6" t="s">
        <v>0</v>
      </c>
      <c r="B23" s="7" t="s">
        <v>1</v>
      </c>
      <c r="C23" s="8" t="s">
        <v>50</v>
      </c>
      <c r="D23" s="8" t="s">
        <v>3</v>
      </c>
      <c r="E23" s="7" t="s">
        <v>51</v>
      </c>
      <c r="F23" s="7" t="s">
        <v>5</v>
      </c>
      <c r="G23" s="9">
        <v>51726</v>
      </c>
      <c r="H23" s="10" t="s">
        <v>52</v>
      </c>
    </row>
    <row r="24" spans="1:8" s="1" customFormat="1" ht="105.3" customHeight="1" x14ac:dyDescent="0.55000000000000004">
      <c r="A24" s="6" t="s">
        <v>0</v>
      </c>
      <c r="B24" s="7" t="s">
        <v>1</v>
      </c>
      <c r="C24" s="8" t="s">
        <v>17</v>
      </c>
      <c r="D24" s="8" t="s">
        <v>3</v>
      </c>
      <c r="E24" s="7" t="s">
        <v>53</v>
      </c>
      <c r="F24" s="7" t="s">
        <v>5</v>
      </c>
      <c r="G24" s="9">
        <v>28950</v>
      </c>
      <c r="H24" s="10" t="s">
        <v>54</v>
      </c>
    </row>
    <row r="25" spans="1:8" s="1" customFormat="1" ht="111.9" customHeight="1" x14ac:dyDescent="0.55000000000000004">
      <c r="A25" s="6" t="s">
        <v>0</v>
      </c>
      <c r="B25" s="7" t="s">
        <v>1</v>
      </c>
      <c r="C25" s="8" t="s">
        <v>10</v>
      </c>
      <c r="D25" s="8" t="s">
        <v>3</v>
      </c>
      <c r="E25" s="7" t="s">
        <v>55</v>
      </c>
      <c r="F25" s="7" t="s">
        <v>5</v>
      </c>
      <c r="G25" s="9">
        <v>65000</v>
      </c>
      <c r="H25" s="10" t="s">
        <v>56</v>
      </c>
    </row>
    <row r="26" spans="1:8" s="1" customFormat="1" ht="109.8" customHeight="1" x14ac:dyDescent="0.55000000000000004">
      <c r="A26" s="6" t="s">
        <v>0</v>
      </c>
      <c r="B26" s="7" t="s">
        <v>1</v>
      </c>
      <c r="C26" s="8" t="s">
        <v>10</v>
      </c>
      <c r="D26" s="8" t="s">
        <v>3</v>
      </c>
      <c r="E26" s="7" t="s">
        <v>57</v>
      </c>
      <c r="F26" s="7" t="s">
        <v>5</v>
      </c>
      <c r="G26" s="9">
        <v>20000</v>
      </c>
      <c r="H26" s="10" t="s">
        <v>58</v>
      </c>
    </row>
    <row r="27" spans="1:8" s="1" customFormat="1" ht="109.5" customHeight="1" x14ac:dyDescent="0.55000000000000004">
      <c r="A27" s="6" t="s">
        <v>0</v>
      </c>
      <c r="B27" s="7" t="s">
        <v>1</v>
      </c>
      <c r="C27" s="8" t="s">
        <v>59</v>
      </c>
      <c r="D27" s="8" t="s">
        <v>3</v>
      </c>
      <c r="E27" s="7" t="s">
        <v>60</v>
      </c>
      <c r="F27" s="7" t="s">
        <v>5</v>
      </c>
      <c r="G27" s="9">
        <v>31339</v>
      </c>
      <c r="H27" s="10" t="s">
        <v>61</v>
      </c>
    </row>
    <row r="28" spans="1:8" s="1" customFormat="1" ht="116.4" customHeight="1" x14ac:dyDescent="0.55000000000000004">
      <c r="A28" s="6" t="s">
        <v>0</v>
      </c>
      <c r="B28" s="7" t="s">
        <v>1</v>
      </c>
      <c r="C28" s="8" t="s">
        <v>10</v>
      </c>
      <c r="D28" s="8" t="s">
        <v>3</v>
      </c>
      <c r="E28" s="7" t="s">
        <v>62</v>
      </c>
      <c r="F28" s="7" t="s">
        <v>5</v>
      </c>
      <c r="G28" s="9">
        <v>62500</v>
      </c>
      <c r="H28" s="10" t="s">
        <v>63</v>
      </c>
    </row>
    <row r="29" spans="1:8" ht="15.3" x14ac:dyDescent="0.55000000000000004">
      <c r="F29" s="11" t="s">
        <v>72</v>
      </c>
      <c r="G29" s="12">
        <f>SUM(G2:G28)</f>
        <v>1972628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REAP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Gillespie, Nicole - RD, MN</dc:creator>
  <cp:lastModifiedBy>Gillespie, Nicole - RD, MN</cp:lastModifiedBy>
  <dcterms:created xsi:type="dcterms:W3CDTF">2024-03-28T19:00:04Z</dcterms:created>
  <dcterms:modified xsi:type="dcterms:W3CDTF">2024-03-28T19:30:25Z</dcterms:modified>
</cp:coreProperties>
</file>