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usdagcc-my.sharepoint.com/personal/cecilia_lynch_usda_gov/Documents/Documents/Spreadsheets/"/>
    </mc:Choice>
  </mc:AlternateContent>
  <xr:revisionPtr revIDLastSave="56" documentId="8_{CC451A2F-F198-4EB0-8AB6-C49FA6AD940A}" xr6:coauthVersionLast="46" xr6:coauthVersionMax="47" xr10:uidLastSave="{17614B58-6359-4C7B-84E6-A08EC0917B20}"/>
  <bookViews>
    <workbookView xWindow="8460" yWindow="2490" windowWidth="18795" windowHeight="13095" xr2:uid="{00000000-000D-0000-FFFF-FFFF00000000}"/>
  </bookViews>
  <sheets>
    <sheet name="Infrastructure" sheetId="6" r:id="rId1"/>
    <sheet name="Sheet1" sheetId="7" r:id="rId2"/>
  </sheets>
  <definedNames>
    <definedName name="_xlnm._FilterDatabase" localSheetId="0" hidden="1">Infrastructure!$A$9:$F$27</definedName>
    <definedName name="_xlnm.Print_Titles" localSheetId="0">Infrastructure!$1:$1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6" l="1"/>
  <c r="D26" i="6"/>
  <c r="E6" i="6"/>
  <c r="E30" i="6" l="1"/>
  <c r="D31" i="6" l="1"/>
</calcChain>
</file>

<file path=xl/sharedStrings.xml><?xml version="1.0" encoding="utf-8"?>
<sst xmlns="http://schemas.openxmlformats.org/spreadsheetml/2006/main" count="67" uniqueCount="45">
  <si>
    <t>State</t>
  </si>
  <si>
    <t>Representatives</t>
  </si>
  <si>
    <t>Recipient</t>
  </si>
  <si>
    <t>Loans</t>
  </si>
  <si>
    <t>Grants</t>
  </si>
  <si>
    <t>Community Connect Grants</t>
  </si>
  <si>
    <t>IA</t>
  </si>
  <si>
    <t>Mariannette Miller-Meeks
(02)</t>
  </si>
  <si>
    <t xml:space="preserve">Sharon Telephone Company                                                                                                                              </t>
  </si>
  <si>
    <t>Ashley Hinson
(01)</t>
  </si>
  <si>
    <t>Sac &amp; Fox Tribe of the Mississippi in IA</t>
  </si>
  <si>
    <t>Grant Total:</t>
  </si>
  <si>
    <t>Electric Loans</t>
  </si>
  <si>
    <t>Randy Feenstra
(04)</t>
  </si>
  <si>
    <t>Calhoun County Electric Cooperative Association</t>
  </si>
  <si>
    <t>Central Iowa Power Cooperative</t>
  </si>
  <si>
    <t xml:space="preserve">IA </t>
  </si>
  <si>
    <t>Corn Belt Power Cooperative</t>
  </si>
  <si>
    <t>IA,                                              MO,                                 OK</t>
  </si>
  <si>
    <t xml:space="preserve">Cindy Axne 
(IA 03),                                                      Ashley Hinson                                                    (IA 01),                                   Mariannette Miller-Meeks                                      (IA 02),                                           Vicky Hartzler                                    (MO 04),                                  Emanuel Cleaver                             (MO 03),                                   Sam Graves                             (MO 06),                                           Jason Smith                               (MO 08),                                             Ann Wager                                 (MO 02),                                                       Blaine Luetkemeyer                                       (MO 03),                                                                        Billy Long                                                      (MO 07),                                                        Stephanie Bice                                            (OK 05),                                                             Kevin Hern                                              (OK 01)                                             Frank Lucas                                                 (OK 03),                                                   Tom Cole                                          (OK 04),                                                                Markwayne Mullin                                                    (OK 02)                                        </t>
  </si>
  <si>
    <t>Associated Electric Cooperative</t>
  </si>
  <si>
    <t>IA,                                     MN</t>
  </si>
  <si>
    <t>Abby Finkenauer                           (IA 01),                                                      Jim Hagedom                                                (MN 01)</t>
  </si>
  <si>
    <t>MiEnergy  Cooperative</t>
  </si>
  <si>
    <t>Loan Total:</t>
  </si>
  <si>
    <t>Water and Environmental Programs</t>
  </si>
  <si>
    <t>Rep.</t>
  </si>
  <si>
    <t>Borrower</t>
  </si>
  <si>
    <t>Loan</t>
  </si>
  <si>
    <t>Grant</t>
  </si>
  <si>
    <t>Randy Feenstra                                (04)</t>
  </si>
  <si>
    <t xml:space="preserve">City of Galva </t>
  </si>
  <si>
    <t>Cindy Axne                                     (03)</t>
  </si>
  <si>
    <t>City of Carter Lake</t>
  </si>
  <si>
    <t xml:space="preserve">City of Earling </t>
  </si>
  <si>
    <t xml:space="preserve">City of Farragut </t>
  </si>
  <si>
    <t>Lenox Municipal Utilities</t>
  </si>
  <si>
    <t>City of Neola</t>
  </si>
  <si>
    <t>City of Clarion</t>
  </si>
  <si>
    <t>Mariannette Miller-Meeks                     (02),                                              Cindy Axne                                     (03)</t>
  </si>
  <si>
    <t xml:space="preserve">Southern Iowa Rural Water Association </t>
  </si>
  <si>
    <t xml:space="preserve">Gowrie Municipal Utilities </t>
  </si>
  <si>
    <t>Grand Loan Total:</t>
  </si>
  <si>
    <t>Grand Grant Total:</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</si>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</sst>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
    <numFmt numFmtId="165" formatCode="_(* #,##0_);_(* \(#,##0\);_(* &quot;-&quot;??_);_(@_)"/>
  </numFmts>
  <fonts count="11" x14ac:knownFonts="1">
    <font>
      <sz val="10"/>
      <name val="Arial"/>
    </font>
    <font>
      <b/>
      <sz val="14"/>
      <name val="Cambria"/>
      <family val="1"/>
    </font>
    <font>
      <b/>
      <sz val="18"/>
      <name val="Cambria"/>
      <family val="1"/>
    </font>
    <font>
      <sz val="15"/>
      <name val="Cambria"/>
      <family val="1"/>
    </font>
    <font>
      <sz val="10"/>
      <name val="Arial"/>
      <family val="2"/>
    </font>
    <font>
      <sz val="12"/>
      <name val="Cambria"/>
      <family val="1"/>
    </font>
    <font>
      <b/>
      <sz val="12"/>
      <name val="Cambria"/>
      <family val="1"/>
    </font>
    <font>
      <sz val="14"/>
      <name val="Cambria"/>
      <family val="1"/>
    </font>
    <font>
      <sz val="12"/>
      <name val="Calibri"/>
      <family val="2"/>
      <scheme val="minor"/>
    </font>
    <font>
      <b/>
      <sz val="16"/>
      <name val="Cambria"/>
      <family val="1"/>
    </font>
    <font>
      <b/>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34">
    <xf numFmtId="0" fontId="0" fillId="0" borderId="0" xfId="0" applyFont="1" applyAlignment="1">
      <alignment horizontal="center"/>
    </xf>
    <xf numFmtId="164" fontId="1"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6" fillId="0" borderId="1" xfId="0" applyFont="1" applyBorder="1" applyAlignment="1">
      <alignment horizontal="center" vertical="top" wrapText="1"/>
    </xf>
    <xf numFmtId="0" fontId="5" fillId="0" borderId="1" xfId="0" applyFont="1" applyBorder="1" applyAlignment="1">
      <alignment horizontal="left" vertical="top"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164" fontId="8" fillId="0" borderId="1" xfId="0" applyNumberFormat="1" applyFont="1" applyBorder="1" applyAlignment="1">
      <alignment horizontal="center" vertical="top"/>
    </xf>
    <xf numFmtId="164" fontId="6" fillId="0" borderId="1" xfId="0" applyNumberFormat="1" applyFont="1" applyBorder="1" applyAlignment="1">
      <alignment horizontal="center" vertical="top" wrapText="1"/>
    </xf>
    <xf numFmtId="164" fontId="5" fillId="0" borderId="1" xfId="0" applyNumberFormat="1" applyFont="1" applyBorder="1" applyAlignment="1">
      <alignment horizontal="center"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65" fontId="6" fillId="0" borderId="1" xfId="0" applyNumberFormat="1" applyFont="1" applyBorder="1" applyAlignment="1">
      <alignment horizontal="center" vertical="top" wrapText="1"/>
    </xf>
    <xf numFmtId="0" fontId="8"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0" fillId="0" borderId="0" xfId="0" applyFont="1" applyFill="1" applyBorder="1" applyAlignment="1">
      <alignment horizontal="center" wrapText="1"/>
    </xf>
    <xf numFmtId="0" fontId="2" fillId="0" borderId="1" xfId="0" applyFont="1" applyBorder="1" applyAlignment="1">
      <alignment horizontal="center" vertical="top"/>
    </xf>
    <xf numFmtId="0" fontId="2" fillId="0" borderId="1" xfId="0" applyFont="1" applyFill="1" applyBorder="1" applyAlignment="1">
      <alignment horizontal="center" vertical="top" wrapText="1"/>
    </xf>
    <xf numFmtId="164" fontId="2" fillId="0" borderId="1" xfId="1" applyNumberFormat="1" applyFont="1" applyBorder="1" applyAlignment="1">
      <alignment horizontal="center" vertical="top"/>
    </xf>
    <xf numFmtId="0" fontId="5" fillId="0" borderId="0" xfId="0" applyFont="1" applyFill="1" applyBorder="1" applyAlignment="1">
      <alignment horizontal="center" vertical="top" wrapText="1"/>
    </xf>
    <xf numFmtId="6" fontId="5" fillId="0" borderId="0" xfId="0" applyNumberFormat="1" applyFont="1" applyFill="1" applyBorder="1" applyAlignment="1">
      <alignment horizontal="center" vertical="top"/>
    </xf>
    <xf numFmtId="0" fontId="5" fillId="0" borderId="0" xfId="0" applyFont="1" applyFill="1" applyBorder="1" applyAlignment="1">
      <alignment horizontal="center" vertical="top"/>
    </xf>
    <xf numFmtId="164" fontId="10" fillId="0" borderId="0" xfId="1" applyNumberFormat="1" applyFont="1" applyFill="1" applyBorder="1" applyAlignment="1">
      <alignment horizontal="center" vertical="top"/>
    </xf>
    <xf numFmtId="6" fontId="10"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164" fontId="1" fillId="0" borderId="2" xfId="0" applyNumberFormat="1" applyFont="1" applyBorder="1" applyAlignment="1">
      <alignment horizontal="center" vertical="top" wrapText="1"/>
    </xf>
    <xf numFmtId="164" fontId="1" fillId="0" borderId="3" xfId="0" applyNumberFormat="1" applyFont="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1"/>
  <sheetViews>
    <sheetView tabSelected="1" view="pageLayout" topLeftCell="A18" zoomScale="93" zoomScaleNormal="75" zoomScalePageLayoutView="93" workbookViewId="0">
      <selection activeCell="E29" sqref="E29"/>
    </sheetView>
  </sheetViews>
  <sheetFormatPr defaultColWidth="8.85546875" defaultRowHeight="18.75" x14ac:dyDescent="0.2"/>
  <cols>
    <col min="1" max="1" width="11.42578125" style="3" customWidth="1"/>
    <col min="2" max="2" width="28.5703125" style="3" customWidth="1"/>
    <col min="3" max="3" width="46.5703125" style="16" customWidth="1"/>
    <col min="4" max="4" width="22.42578125" style="1" customWidth="1"/>
    <col min="5" max="5" width="19" style="2" customWidth="1"/>
    <col min="6" max="6" width="20.42578125" style="11" customWidth="1"/>
    <col min="7" max="7" width="14.85546875" style="3" customWidth="1"/>
    <col min="8" max="16384" width="8.85546875" style="3"/>
  </cols>
  <sheetData>
    <row r="1" spans="1:6" ht="29.25" customHeight="1" x14ac:dyDescent="0.2">
      <c r="A1" s="17" t="s">
        <v>0</v>
      </c>
      <c r="B1" s="17" t="s">
        <v>1</v>
      </c>
      <c r="C1" s="18" t="s">
        <v>2</v>
      </c>
      <c r="D1" s="19" t="s">
        <v>3</v>
      </c>
      <c r="E1" s="19" t="s">
        <v>4</v>
      </c>
      <c r="F1" s="17"/>
    </row>
    <row r="2" spans="1:6" ht="15" customHeight="1" x14ac:dyDescent="0.2">
      <c r="A2" s="6"/>
      <c r="B2" s="7"/>
      <c r="C2" s="14"/>
      <c r="D2" s="8"/>
      <c r="E2" s="8"/>
      <c r="F2" s="12"/>
    </row>
    <row r="3" spans="1:6" ht="40.5" customHeight="1" x14ac:dyDescent="0.2">
      <c r="A3" s="30" t="s">
        <v>5</v>
      </c>
      <c r="B3" s="30"/>
      <c r="C3" s="30"/>
      <c r="D3" s="30"/>
      <c r="E3" s="30"/>
      <c r="F3" s="30"/>
    </row>
    <row r="4" spans="1:6" ht="34.5" customHeight="1" x14ac:dyDescent="0.2">
      <c r="A4" s="24" t="s">
        <v>6</v>
      </c>
      <c r="B4" s="24" t="s">
        <v>7</v>
      </c>
      <c r="C4" s="24" t="s">
        <v>8</v>
      </c>
      <c r="D4" s="3"/>
      <c r="E4" s="25">
        <v>1730345</v>
      </c>
      <c r="F4" s="3"/>
    </row>
    <row r="5" spans="1:6" ht="31.5" x14ac:dyDescent="0.2">
      <c r="A5" s="24" t="s">
        <v>6</v>
      </c>
      <c r="B5" s="24" t="s">
        <v>9</v>
      </c>
      <c r="C5" s="24" t="s">
        <v>10</v>
      </c>
      <c r="D5" s="3"/>
      <c r="E5" s="25">
        <v>206538</v>
      </c>
      <c r="F5" s="3"/>
    </row>
    <row r="6" spans="1:6" ht="18" x14ac:dyDescent="0.2">
      <c r="A6" s="4"/>
      <c r="B6" s="4"/>
      <c r="C6" s="9" t="s">
        <v>11</v>
      </c>
      <c r="D6" s="9"/>
      <c r="E6" s="9">
        <f>SUM(E4:E5)</f>
        <v>1936883</v>
      </c>
      <c r="F6" s="13"/>
    </row>
    <row r="7" spans="1:6" ht="18" x14ac:dyDescent="0.2">
      <c r="A7" s="4"/>
      <c r="B7" s="4"/>
      <c r="C7" s="15"/>
      <c r="D7" s="9"/>
      <c r="E7" s="10"/>
      <c r="F7" s="5"/>
    </row>
    <row r="8" spans="1:6" ht="18" x14ac:dyDescent="0.2">
      <c r="A8" s="4"/>
      <c r="B8" s="4"/>
      <c r="C8" s="15"/>
      <c r="D8" s="9"/>
      <c r="E8" s="10"/>
      <c r="F8" s="5"/>
    </row>
    <row r="9" spans="1:6" ht="22.5" x14ac:dyDescent="0.2">
      <c r="A9" s="31" t="s">
        <v>12</v>
      </c>
      <c r="B9" s="31"/>
      <c r="C9" s="31"/>
      <c r="D9" s="31"/>
      <c r="E9" s="31"/>
      <c r="F9" s="31"/>
    </row>
    <row r="10" spans="1:6" ht="31.5" x14ac:dyDescent="0.2">
      <c r="A10" s="24" t="s">
        <v>6</v>
      </c>
      <c r="B10" s="24" t="s">
        <v>13</v>
      </c>
      <c r="C10" s="24" t="s">
        <v>14</v>
      </c>
      <c r="D10" s="25">
        <v>410000</v>
      </c>
      <c r="F10" s="20"/>
    </row>
    <row r="11" spans="1:6" ht="31.5" x14ac:dyDescent="0.2">
      <c r="A11" s="24" t="s">
        <v>6</v>
      </c>
      <c r="B11" s="24" t="s">
        <v>9</v>
      </c>
      <c r="C11" s="24" t="s">
        <v>15</v>
      </c>
      <c r="D11" s="25">
        <v>85302000</v>
      </c>
      <c r="F11" s="20"/>
    </row>
    <row r="12" spans="1:6" ht="31.5" x14ac:dyDescent="0.2">
      <c r="A12" s="24" t="s">
        <v>16</v>
      </c>
      <c r="B12" s="24" t="s">
        <v>13</v>
      </c>
      <c r="C12" s="24" t="s">
        <v>17</v>
      </c>
      <c r="D12" s="25">
        <v>91085000</v>
      </c>
      <c r="F12" s="20"/>
    </row>
    <row r="13" spans="1:6" ht="409.5" x14ac:dyDescent="0.2">
      <c r="A13" s="24" t="s">
        <v>18</v>
      </c>
      <c r="B13" s="24" t="s">
        <v>19</v>
      </c>
      <c r="C13" s="24" t="s">
        <v>20</v>
      </c>
      <c r="D13" s="25">
        <v>78000000</v>
      </c>
      <c r="F13" s="20"/>
    </row>
    <row r="14" spans="1:6" ht="69.75" customHeight="1" x14ac:dyDescent="0.2">
      <c r="A14" s="24" t="s">
        <v>21</v>
      </c>
      <c r="B14" s="24" t="s">
        <v>22</v>
      </c>
      <c r="C14" s="24" t="s">
        <v>23</v>
      </c>
      <c r="D14" s="25">
        <v>40000000</v>
      </c>
      <c r="F14" s="20"/>
    </row>
    <row r="15" spans="1:6" ht="22.5" x14ac:dyDescent="0.2">
      <c r="A15" s="31" t="s">
        <v>25</v>
      </c>
      <c r="B15" s="31"/>
      <c r="C15" s="31"/>
      <c r="D15" s="31"/>
      <c r="E15" s="31"/>
      <c r="F15" s="31"/>
    </row>
    <row r="16" spans="1:6" ht="22.5" x14ac:dyDescent="0.2">
      <c r="A16" s="21" t="s">
        <v>0</v>
      </c>
      <c r="B16" s="29" t="s">
        <v>26</v>
      </c>
      <c r="C16" s="22" t="s">
        <v>27</v>
      </c>
      <c r="D16" s="29" t="s">
        <v>28</v>
      </c>
      <c r="E16" s="23" t="s">
        <v>29</v>
      </c>
      <c r="F16" s="5"/>
    </row>
    <row r="17" spans="1:5" ht="31.5" x14ac:dyDescent="0.2">
      <c r="A17" s="26" t="s">
        <v>6</v>
      </c>
      <c r="B17" s="24" t="s">
        <v>30</v>
      </c>
      <c r="C17" s="24" t="s">
        <v>31</v>
      </c>
      <c r="D17" s="25">
        <v>1844000</v>
      </c>
      <c r="E17" s="25">
        <v>2116000</v>
      </c>
    </row>
    <row r="18" spans="1:5" ht="31.5" x14ac:dyDescent="0.2">
      <c r="A18" s="26" t="s">
        <v>6</v>
      </c>
      <c r="B18" s="24" t="s">
        <v>32</v>
      </c>
      <c r="C18" s="24" t="s">
        <v>33</v>
      </c>
      <c r="D18" s="25">
        <v>509000</v>
      </c>
      <c r="E18" s="25"/>
    </row>
    <row r="19" spans="1:5" ht="31.5" x14ac:dyDescent="0.2">
      <c r="A19" s="26" t="s">
        <v>6</v>
      </c>
      <c r="B19" s="24" t="s">
        <v>30</v>
      </c>
      <c r="C19" s="24" t="s">
        <v>34</v>
      </c>
      <c r="D19" s="25">
        <v>440000</v>
      </c>
      <c r="E19" s="25"/>
    </row>
    <row r="20" spans="1:5" ht="31.5" x14ac:dyDescent="0.2">
      <c r="A20" s="26" t="s">
        <v>6</v>
      </c>
      <c r="B20" s="24" t="s">
        <v>32</v>
      </c>
      <c r="C20" s="24" t="s">
        <v>35</v>
      </c>
      <c r="D20" s="25">
        <v>2268000</v>
      </c>
      <c r="E20" s="25">
        <v>772000</v>
      </c>
    </row>
    <row r="21" spans="1:5" ht="31.5" x14ac:dyDescent="0.2">
      <c r="A21" s="26" t="s">
        <v>6</v>
      </c>
      <c r="B21" s="24" t="s">
        <v>32</v>
      </c>
      <c r="C21" s="24" t="s">
        <v>36</v>
      </c>
      <c r="D21" s="25">
        <v>2270000</v>
      </c>
      <c r="E21" s="25"/>
    </row>
    <row r="22" spans="1:5" ht="31.5" x14ac:dyDescent="0.2">
      <c r="A22" s="26" t="s">
        <v>6</v>
      </c>
      <c r="B22" s="24" t="s">
        <v>32</v>
      </c>
      <c r="C22" s="24" t="s">
        <v>37</v>
      </c>
      <c r="D22" s="25">
        <v>3900000</v>
      </c>
      <c r="E22" s="25"/>
    </row>
    <row r="23" spans="1:5" ht="31.5" x14ac:dyDescent="0.2">
      <c r="A23" s="26" t="s">
        <v>6</v>
      </c>
      <c r="B23" s="24" t="s">
        <v>30</v>
      </c>
      <c r="C23" s="24" t="s">
        <v>38</v>
      </c>
      <c r="D23" s="25">
        <v>8100000</v>
      </c>
      <c r="E23" s="25"/>
    </row>
    <row r="24" spans="1:5" ht="73.5" customHeight="1" x14ac:dyDescent="0.2">
      <c r="A24" s="26" t="s">
        <v>6</v>
      </c>
      <c r="B24" s="24" t="s">
        <v>39</v>
      </c>
      <c r="C24" s="24" t="s">
        <v>40</v>
      </c>
      <c r="D24" s="25">
        <v>12000000</v>
      </c>
      <c r="E24" s="25"/>
    </row>
    <row r="25" spans="1:5" ht="31.5" x14ac:dyDescent="0.2">
      <c r="A25" s="26" t="s">
        <v>6</v>
      </c>
      <c r="B25" s="24" t="s">
        <v>30</v>
      </c>
      <c r="C25" s="24" t="s">
        <v>41</v>
      </c>
      <c r="D25" s="25">
        <v>984000</v>
      </c>
      <c r="E25" s="25"/>
    </row>
    <row r="26" spans="1:5" x14ac:dyDescent="0.2">
      <c r="C26" s="3" t="s">
        <v>24</v>
      </c>
      <c r="D26" s="27">
        <f>SUM(D17:D25)</f>
        <v>32315000</v>
      </c>
    </row>
    <row r="27" spans="1:5" ht="18" x14ac:dyDescent="0.2">
      <c r="C27" s="16" t="s">
        <v>11</v>
      </c>
      <c r="E27" s="28">
        <f>SUM(E17:E25)</f>
        <v>2888000</v>
      </c>
    </row>
    <row r="29" spans="1:5" x14ac:dyDescent="0.2">
      <c r="C29" s="16" t="s">
        <v>42</v>
      </c>
      <c r="D29" s="9">
        <v>327112000</v>
      </c>
    </row>
    <row r="30" spans="1:5" ht="18" x14ac:dyDescent="0.2">
      <c r="C30" s="16" t="s">
        <v>43</v>
      </c>
      <c r="E30" s="9">
        <f>SUM(E6+E27)</f>
        <v>4824883</v>
      </c>
    </row>
    <row r="31" spans="1:5" ht="18.75" customHeight="1" x14ac:dyDescent="0.2">
      <c r="C31" s="16" t="s">
        <v>44</v>
      </c>
      <c r="D31" s="32">
        <f>SUM(D29+E30)</f>
        <v>331936883</v>
      </c>
      <c r="E31" s="33"/>
    </row>
  </sheetData>
  <mergeCells count="4">
    <mergeCell ref="A3:F3"/>
    <mergeCell ref="A9:F9"/>
    <mergeCell ref="A15:F15"/>
    <mergeCell ref="D31:E31"/>
  </mergeCells>
  <printOptions gridLines="1"/>
  <pageMargins left="0.75" right="0.75" top="1.25" bottom="1" header="0.5" footer="0.5"/>
  <pageSetup scale="83" fitToHeight="0" orientation="landscape" r:id="rId1"/>
  <headerFooter alignWithMargins="0">
    <oddHeader xml:space="preserve">&amp;L&amp;G&amp;C&amp;"Cambria,Bold"&amp;20Infrastructure News Release
December XX, 2021&amp;19
</oddHeader>
    <oddFooter>&amp;CUSDA is an equal opportunity provider, employer and lender.&amp;R&amp;"Cambria,Bold"&amp;20&amp;P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C7316-EA42-4C01-B2C1-A71D722E82BF}">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Infrastructure</vt:lpstr>
      <vt:lpstr>Sheet1</vt:lpstr>
      <vt:lpstr>Infrastructure!Print_Titles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Brown, Leslie - RD, Washington, DC</dc:creator>
  <cp:keywords/>
  <dc:description/>
  <cp:lastModifiedBy>Lynch, Cecilia - RD, DES MOINES, IA</cp:lastModifiedBy>
  <cp:revision/>
  <dcterms:created xsi:type="dcterms:W3CDTF">2017-10-24T20:07:27Z</dcterms:created>
  <dcterms:modified xsi:type="dcterms:W3CDTF">2021-12-16T18:16:51Z</dcterms:modified>
  <cp:category/>
  <cp:contentStatus/>
</cp:coreProperties>
</file>